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TODAS\"/>
    </mc:Choice>
  </mc:AlternateContent>
  <xr:revisionPtr revIDLastSave="0" documentId="8_{4B054B66-21D2-47E0-B03D-8F4F09762FF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20" yWindow="-120" windowWidth="29040" windowHeight="1572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<sst xmlns="http://schemas.openxmlformats.org/spreadsheetml/2006/main" count="10356" uniqueCount="2636">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</sst>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5" defaultRowHeight="21.75" customHeight="1"/>
  <cols>
    <col min="1" max="1" width="24.5" style="96" customWidth="1"/>
    <col min="2" max="2" width="29.5" style="96" customWidth="1"/>
    <col min="3" max="3" width="30.6640625" style="96" customWidth="1"/>
    <col min="4" max="4" width="55.1640625" style="96" customWidth="1"/>
    <col min="5" max="5" width="30.6640625" style="96" customWidth="1"/>
    <col min="6" max="6" width="57.83203125" style="95" customWidth="1"/>
    <col min="7" max="7" width="48.6640625" style="95" customWidth="1"/>
    <col min="8" max="13" width="48.6640625" style="95" hidden="1" customWidth="1"/>
    <col min="14" max="17" width="15.6640625" style="95" hidden="1" customWidth="1"/>
    <col min="18" max="16384" width="13.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56.75">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42.5">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242.25">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99.5">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242.25">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0" zoomScaleNormal="80"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1594</v>
      </c>
      <c r="B10" s="178"/>
      <c r="C10" s="156" t="str">
        <f>VLOOKUP(A10,listado,2,0)</f>
        <v>G. PLANIFICACIÓN Y MOVILIDAD SOSTENIBLE</v>
      </c>
      <c r="D10" s="156"/>
      <c r="E10" s="156"/>
      <c r="F10" s="156"/>
      <c r="G10" s="156" t="str">
        <f>VLOOKUP(A10,listado,3,0)</f>
        <v>Experto/a 3</v>
      </c>
      <c r="H10" s="156"/>
      <c r="I10" s="165" t="str">
        <f>VLOOKUP(A10,listado,4,0)</f>
        <v>Experto/a en planificación y operación ferroviaria</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203" t="str">
        <f>VLOOKUP(A10,listado,6,0)</f>
        <v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 xml:space="preserve">Al menos 6 años de experiencia en el sector ferroviario.
Al menos 2 años de experiencia en operación ferroviaria y optimización de la red. </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8.75"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FRlnyeD5oUdJ13fyJpkjRWfa7EL980FrYLsQG0JlR4oEV1kvRzhgMss9/CKysC1aEo9sVfHYiTzKM+guzm4eg==" saltValue="8Z/kd84dyIOdydfoXbBaW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2026-06-25T16:09:40Z</dcterms:modified>
</cp:coreProperties>
</file>